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1er Trim Transp Mpal -DIF- 2020\Inf Financiera Gubernamental\"/>
    </mc:Choice>
  </mc:AlternateContent>
  <xr:revisionPtr revIDLastSave="0" documentId="13_ncr:1_{A92D264E-EAF1-4F30-A752-42BFAD37B31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<sst xmlns="http://schemas.openxmlformats.org/spreadsheetml/2006/main" count="60" uniqueCount="60">
  <si>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</si>
  <si>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</si>
  <si>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</si>
  <si>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</si>
  <si>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</si>
  <si>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</si>
  <si>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</si>
  <si>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</si>
  <si>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</si>
  <si>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</si>
  <si>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</si>
  <si>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</si>
  <si>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</si>
  <si>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</si>
  <si>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</si>
  <si>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</si>
  <si>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</si>
  <si>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</si>
  <si>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</si>
  <si>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</si>
  <si>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</si>
  <si>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</si>
  <si>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</si>
  <si>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</si>
  <si>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</si>
  <si>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</si>
  <si>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</si>
  <si>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</si>
  <si>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</si>
  <si>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</si>
  <si>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</si>
  <si>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</si>
  <si>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</si>
  <si>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</si>
  <si>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</si>
  <si>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</si>
  <si>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</si>
  <si>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</si>
  <si>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</si>
  <si>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</si>
  <si>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</si>
  <si>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</si>
  <si>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</si>
  <si>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</si>
  <si>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</si>
  <si>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</si>
  <si>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</si>
  <si>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</si>
  <si>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</si>
  <si>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</si>
  <si>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</si>
  <si>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</si>
  <si>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</si>
  <si>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</si>
  <si>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</si>
  <si>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</si>
  <si>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</si>
  <si>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</si>
  <si>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</si>
  <si>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SISTEMA PARA EL DESARROLLO INTEGRAL DE LA FAMILIA DEL MUNICIPIO COMONFORT, GTO.
Estado de Situación Financiera
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</si>
</sst>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10" fillId="2" borderId="1" xfId="8" applyFont="1" applyFill="1" applyBorder="1" applyAlignment="1" applyProtection="1">
      <alignment horizontal="center" vertical="center" wrapText="1"/>
      <protection locked="0"/>
    </xf>
    <xf numFmtId="0" fontId="10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66675</xdr:rowOff>
    </xdr:from>
    <xdr:ext cx="514350" cy="4191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514350" cy="419100"/>
        </a:xfrm>
        <a:prstGeom prst="rect">
          <a:avLst/>
        </a:prstGeom>
      </xdr:spPr>
    </xdr:pic>
    <xdr:clientData/>
  </xdr:oneCellAnchor>
  <xdr:oneCellAnchor>
    <xdr:from>
      <xdr:col>6</xdr:col>
      <xdr:colOff>152400</xdr:colOff>
      <xdr:row>0</xdr:row>
      <xdr:rowOff>38100</xdr:rowOff>
    </xdr:from>
    <xdr:ext cx="638175" cy="428625"/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0" x14ac:dyDescent="0.2"/>
  <cols>
    <col min="1" max="1" width="67.77734375" style="1" customWidth="1"/>
    <col min="2" max="2" width="18.77734375" style="1" customWidth="1"/>
    <col min="3" max="3" width="18.77734375" style="4" customWidth="1"/>
    <col min="4" max="4" width="1" style="4" customWidth="1"/>
    <col min="5" max="5" width="64.33203125" style="4" customWidth="1"/>
    <col min="6" max="7" width="18.77734375" style="4" customWidth="1"/>
    <col min="8" max="16384" width="12" style="2"/>
  </cols>
  <sheetData>
    <row r="1" spans="1:7" ht="40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ht="10.5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ht="10.5" x14ac:dyDescent="0.2">
      <c r="A3" s="27"/>
      <c r="B3" s="21"/>
      <c r="C3" s="21"/>
      <c r="D3" s="8"/>
      <c r="E3" s="9"/>
      <c r="F3" s="21"/>
      <c r="G3" s="28"/>
    </row>
    <row r="4" spans="1:7" ht="10.5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466364.98</v>
      </c>
      <c r="C5" s="12">
        <v>1832679.68</v>
      </c>
      <c r="D5" s="17"/>
      <c r="E5" s="11" t="s">
        <v>41</v>
      </c>
      <c r="F5" s="12">
        <v>298974.67</v>
      </c>
      <c r="G5" s="5">
        <v>188028.89</v>
      </c>
    </row>
    <row r="6" spans="1:7" x14ac:dyDescent="0.2">
      <c r="A6" s="30" t="s">
        <v>28</v>
      </c>
      <c r="B6" s="12">
        <v>3135224.52</v>
      </c>
      <c r="C6" s="12">
        <v>107784.5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4929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0.5" x14ac:dyDescent="0.2">
      <c r="A13" s="37" t="s">
        <v>5</v>
      </c>
      <c r="B13" s="10">
        <f>SUM(B5:B11)</f>
        <v>3606518.5</v>
      </c>
      <c r="C13" s="10">
        <f>SUM(C5:C11)</f>
        <v>1940464.18</v>
      </c>
      <c r="D13" s="17"/>
      <c r="E13" s="11"/>
      <c r="F13" s="10"/>
      <c r="G13" s="5"/>
    </row>
    <row r="14" spans="1:7" ht="10.5" x14ac:dyDescent="0.2">
      <c r="A14" s="27"/>
      <c r="B14" s="10"/>
      <c r="C14" s="10"/>
      <c r="D14" s="8"/>
      <c r="E14" s="38" t="s">
        <v>6</v>
      </c>
      <c r="F14" s="12">
        <f>SUM(F5:F12)</f>
        <v>298974.67</v>
      </c>
      <c r="G14" s="5">
        <f>SUM(G5:G12)</f>
        <v>188028.89</v>
      </c>
    </row>
    <row r="15" spans="1:7" ht="10.5" x14ac:dyDescent="0.2">
      <c r="A15" s="27" t="s">
        <v>24</v>
      </c>
      <c r="B15" s="12"/>
      <c r="C15" s="12"/>
      <c r="D15" s="17"/>
      <c r="E15" s="9"/>
      <c r="F15" s="10"/>
      <c r="G15" s="6"/>
    </row>
    <row r="16" spans="1:7" ht="10.5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3005243.94</v>
      </c>
      <c r="C18" s="12">
        <v>3005243.94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5319622.37</v>
      </c>
      <c r="C19" s="12">
        <v>5310110.37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32864.5</v>
      </c>
      <c r="C20" s="12">
        <v>32864.5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-3675446.43</v>
      </c>
      <c r="C21" s="12">
        <v>-3675446.43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ht="10.5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ht="10.5" x14ac:dyDescent="0.2">
      <c r="A25" s="30"/>
      <c r="B25" s="12"/>
      <c r="C25" s="12"/>
      <c r="D25" s="8"/>
      <c r="E25" s="11"/>
      <c r="F25" s="10"/>
      <c r="G25" s="6"/>
    </row>
    <row r="26" spans="1:7" ht="10.5" x14ac:dyDescent="0.2">
      <c r="A26" s="37" t="s">
        <v>8</v>
      </c>
      <c r="B26" s="10">
        <f>SUM(B16:B24)</f>
        <v>4682284.3800000008</v>
      </c>
      <c r="C26" s="10">
        <f>SUM(C16:C24)</f>
        <v>4672772.3800000008</v>
      </c>
      <c r="D26" s="17"/>
      <c r="E26" s="39" t="s">
        <v>57</v>
      </c>
      <c r="F26" s="10">
        <f>SUM(F24+F14)</f>
        <v>298974.67</v>
      </c>
      <c r="G26" s="6">
        <f>SUM(G14+G24)</f>
        <v>188028.89</v>
      </c>
    </row>
    <row r="27" spans="1:7" ht="10.5" x14ac:dyDescent="0.2">
      <c r="A27" s="27"/>
      <c r="D27" s="14"/>
      <c r="E27" s="9"/>
      <c r="F27" s="10"/>
      <c r="G27" s="6"/>
    </row>
    <row r="28" spans="1:7" ht="10.5" x14ac:dyDescent="0.2">
      <c r="A28" s="27" t="s">
        <v>9</v>
      </c>
      <c r="B28" s="10">
        <f>B13+B26</f>
        <v>8288802.8800000008</v>
      </c>
      <c r="C28" s="10">
        <f>C13+C26</f>
        <v>6613236.5600000005</v>
      </c>
      <c r="D28" s="14"/>
      <c r="E28" s="9" t="s">
        <v>49</v>
      </c>
      <c r="F28" s="10"/>
      <c r="G28" s="20"/>
    </row>
    <row r="29" spans="1:7" ht="10.5" x14ac:dyDescent="0.2">
      <c r="A29" s="32"/>
      <c r="D29" s="8"/>
      <c r="E29" s="9"/>
      <c r="F29" s="10"/>
      <c r="G29" s="20"/>
    </row>
    <row r="30" spans="1:7" ht="10.5" x14ac:dyDescent="0.2">
      <c r="A30" s="31"/>
      <c r="B30" s="15"/>
      <c r="C30" s="15"/>
      <c r="D30" s="17"/>
      <c r="E30" s="39" t="s">
        <v>48</v>
      </c>
      <c r="F30" s="10">
        <f>SUM(F31:F33)</f>
        <v>-7525.28</v>
      </c>
      <c r="G30" s="6">
        <f>SUM(G31:G33)</f>
        <v>-7525.28</v>
      </c>
    </row>
    <row r="31" spans="1:7" x14ac:dyDescent="0.2">
      <c r="A31" s="31"/>
      <c r="B31" s="15"/>
      <c r="C31" s="15"/>
      <c r="D31" s="17"/>
      <c r="E31" s="11" t="s">
        <v>2</v>
      </c>
      <c r="F31" s="12">
        <v>-7525.28</v>
      </c>
      <c r="G31" s="5">
        <v>-7525.28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ht="10.5" x14ac:dyDescent="0.2">
      <c r="A34" s="31"/>
      <c r="B34" s="15"/>
      <c r="C34" s="15"/>
      <c r="D34" s="8"/>
      <c r="E34" s="11"/>
      <c r="F34" s="12"/>
      <c r="G34" s="5"/>
    </row>
    <row r="35" spans="1:7" ht="10.5" x14ac:dyDescent="0.2">
      <c r="A35" s="31"/>
      <c r="B35" s="15"/>
      <c r="C35" s="15"/>
      <c r="D35" s="17"/>
      <c r="E35" s="39" t="s">
        <v>50</v>
      </c>
      <c r="F35" s="10">
        <f>SUM(F36:F40)</f>
        <v>7997353.4900000002</v>
      </c>
      <c r="G35" s="6">
        <f>SUM(G36:G40)</f>
        <v>6432732.9500000002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1564620.54</v>
      </c>
      <c r="G36" s="5">
        <v>-811321.39</v>
      </c>
    </row>
    <row r="37" spans="1:7" x14ac:dyDescent="0.2">
      <c r="A37" s="31"/>
      <c r="B37" s="15"/>
      <c r="C37" s="15"/>
      <c r="D37" s="17"/>
      <c r="E37" s="11" t="s">
        <v>19</v>
      </c>
      <c r="F37" s="12">
        <v>6432732.9500000002</v>
      </c>
      <c r="G37" s="5">
        <v>7244054.3399999999</v>
      </c>
    </row>
    <row r="38" spans="1:7" ht="10.5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7989828.21</v>
      </c>
      <c r="G46" s="5">
        <f>SUM(G42+G35+G30)</f>
        <v>6425207.6699999999</v>
      </c>
    </row>
    <row r="47" spans="1:7" ht="10.5" x14ac:dyDescent="0.2">
      <c r="A47" s="32"/>
      <c r="B47" s="25"/>
      <c r="C47" s="24"/>
      <c r="D47" s="24"/>
      <c r="E47" s="9"/>
      <c r="F47" s="10"/>
      <c r="G47" s="6"/>
    </row>
    <row r="48" spans="1:7" ht="10.5" x14ac:dyDescent="0.2">
      <c r="A48" s="32"/>
      <c r="B48" s="25"/>
      <c r="C48" s="24"/>
      <c r="D48" s="24"/>
      <c r="E48" s="39" t="s">
        <v>56</v>
      </c>
      <c r="F48" s="10">
        <f>F46+F26</f>
        <v>8288802.8799999999</v>
      </c>
      <c r="G48" s="20">
        <f>G46+G26</f>
        <v>6613236.5599999996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58</v>
      </c>
      <c r="B50" s="46"/>
      <c r="C50" s="46"/>
      <c r="D50" s="46"/>
      <c r="E50" s="46"/>
    </row>
  </sheetData>
  <sheetProtection formatCells="0" formatColumns="0" formatRows="0" autoFilter="0"/>
  <mergeCells count="2">
    <mergeCell ref="A1:G1"/>
    <mergeCell ref="A50:E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2018-03-04T05:00:29Z</cp:lastPrinted>
  <dcterms:created xsi:type="dcterms:W3CDTF">2012-12-11T20:26:08Z</dcterms:created>
  <dcterms:modified xsi:type="dcterms:W3CDTF">2020-04-29T00:07:37Z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